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Уренгой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<sst xmlns="http://schemas.openxmlformats.org/spreadsheetml/2006/main" count="42" uniqueCount="29">
  <si>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Маршрут</t>
  </si>
  <si>
    <t>Класс</t>
  </si>
  <si>
    <t>Цена проезда с пит, руб.</t>
  </si>
  <si>
    <t>От станции</t>
  </si>
  <si>
    <t>До станции</t>
  </si>
  <si>
    <t>школьного</t>
  </si>
  <si>
    <t xml:space="preserve"> до 10 лет</t>
  </si>
  <si>
    <t>Новый Уренгой, Коротчаево</t>
  </si>
  <si>
    <t>В стоимость проезда включены:</t>
  </si>
  <si>
    <t>● железнодорожный тариф;</t>
  </si>
  <si>
    <t>● сопровождение штатными медицинскими работниками с аптечкой;</t>
  </si>
  <si>
    <t>● сопровождение милицией, штатным сотрудником ООО "СКО ЗСЗ";</t>
  </si>
  <si>
    <t>● холостые и засылочные пробеги железнодорожного состава;</t>
  </si>
  <si>
    <t>● постельные принадлежности.</t>
  </si>
  <si>
    <r>
      <t>● комиссионный сбор обратного проезда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>сбор за резервирование, страховой сбор;</t>
    </r>
  </si>
  <si>
    <t>взрослого</t>
  </si>
  <si>
    <t>Цена проезда в одну сторону с пит, руб.</t>
  </si>
  <si>
    <t xml:space="preserve">Цены НЕТТО в одну сторону. </t>
  </si>
  <si>
    <t>Данный прайс-лист может быть скорректирован при значительных изменениях стоимости проезда ОАО "РЖД" и/или стоимости питания в пути.</t>
  </si>
  <si>
    <t xml:space="preserve">● организация горячего 3-х разового питания в пути следования </t>
  </si>
  <si>
    <t>С.Петербург</t>
  </si>
  <si>
    <t>плацкартный, медицинское сопровождение</t>
  </si>
  <si>
    <t xml:space="preserve">Пуровск
Пурпе                                                                                                                                                                                                                                                  </t>
  </si>
  <si>
    <t>Ноябрьск, Когалым</t>
  </si>
  <si>
    <t>Сургут</t>
  </si>
  <si>
    <t>Пыть-Ях</t>
  </si>
  <si>
    <t>Примечание:</t>
  </si>
  <si>
    <t>Тюмень</t>
  </si>
  <si>
    <r>
      <t xml:space="preserve">Прайс-лист 2020г. 
на перевозку детей ЯНАО, ХМАО
железнодорожным транспортом
 </t>
    </r>
    <r>
      <rPr>
        <sz val="16"/>
        <rFont val="Arial"/>
        <family val="2"/>
      </rPr>
      <t xml:space="preserve">(детским спецсоставом)                                    </t>
    </r>
    <r>
      <rPr>
        <b/>
        <sz val="12"/>
        <color indexed="12"/>
        <rFont val="Arial"/>
        <family val="2"/>
      </rPr>
      <t>Дата заезда 05.01.2020, дата выезда 09.01.2020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</si>
</sst>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"/>
    <numFmt numFmtId="165" formatCode="0.00000"/>
    <numFmt numFmtId="166" formatCode="0.0000"/>
    <numFmt numFmtId="167" formatCode="0.000"/>
    <numFmt numFmtId="168" formatCode="0.0"/>
    <numFmt numFmtId="169" formatCode="#,##0&quot;$&quot;;\-#,##0&quot;$&quot;"/>
    <numFmt numFmtId="170" formatCode="#,##0&quot;$&quot;;[Red]\-#,##0&quot;$&quot;"/>
    <numFmt numFmtId="171" formatCode="#,##0.00&quot;$&quot;;\-#,##0.00&quot;$&quot;"/>
    <numFmt numFmtId="172" formatCode="#,##0.00&quot;$&quot;;[Red]\-#,##0.00&quot;$&quot;"/>
    <numFmt numFmtId="173" formatCode="_-* #,##0&quot;$&quot;_-;\-* #,##0&quot;$&quot;_-;_-* &quot;-&quot;&quot;$&quot;_-;_-@_-"/>
    <numFmt numFmtId="174" formatCode="_-* #,##0_$_-;\-* #,##0_$_-;_-* &quot;-&quot;_$_-;_-@_-"/>
    <numFmt numFmtId="175" formatCode="_-* #,##0.00&quot;$&quot;_-;\-* #,##0.00&quot;$&quot;_-;_-* &quot;-&quot;??&quot;$&quot;_-;_-@_-"/>
    <numFmt numFmtId="176" formatCode="_-* #,##0.00_$_-;\-* #,##0.00_$_-;_-* &quot;-&quot;??_$_-;_-@_-"/>
    <numFmt numFmtId="177" formatCode="#,##0.00_ ;\-#,##0.00\ "/>
    <numFmt numFmtId="178" formatCode="#,##0_ ;\-#,##0\ "/>
    <numFmt numFmtId="179" formatCode="#,##0.0"/>
    <numFmt numFmtId="180" formatCode="#,##0.000"/>
    <numFmt numFmtId="181" formatCode="#,##0.0_ ;\-#,##0.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dd\,\ dd\ mmmm\ yyyy\ &quot;г.&quot;"/>
    <numFmt numFmtId="187" formatCode="dd/mm"/>
    <numFmt numFmtId="188" formatCode="0.0%"/>
    <numFmt numFmtId="189" formatCode="0.000000"/>
    <numFmt numFmtId="190" formatCode="0.0000000"/>
  </numFmts>
  <fonts count="16">
    <font>
      <sz val="8"/>
      <name val="Tahoma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14" fontId="3" fillId="0" borderId="0" xfId="19" applyNumberFormat="1" applyFont="1" applyAlignment="1">
      <alignment horizontal="right"/>
      <protection/>
    </xf>
    <xf numFmtId="0" fontId="3" fillId="0" borderId="0" xfId="19" applyFont="1">
      <alignment/>
      <protection/>
    </xf>
    <xf numFmtId="0" fontId="8" fillId="2" borderId="1" xfId="19" applyFont="1" applyFill="1" applyBorder="1" applyAlignment="1">
      <alignment horizontal="center" vertical="center"/>
      <protection/>
    </xf>
    <xf numFmtId="0" fontId="8" fillId="2" borderId="2" xfId="19" applyFont="1" applyFill="1" applyBorder="1" applyAlignment="1">
      <alignment horizontal="center" vertical="center"/>
      <protection/>
    </xf>
    <xf numFmtId="0" fontId="8" fillId="2" borderId="3" xfId="19" applyFont="1" applyFill="1" applyBorder="1" applyAlignment="1">
      <alignment horizontal="center" vertical="center"/>
      <protection/>
    </xf>
    <xf numFmtId="0" fontId="9" fillId="0" borderId="4" xfId="19" applyFont="1" applyFill="1" applyBorder="1" applyAlignment="1">
      <alignment horizontal="left" vertical="center" wrapText="1"/>
      <protection/>
    </xf>
    <xf numFmtId="0" fontId="10" fillId="0" borderId="4" xfId="19" applyFont="1" applyFill="1" applyBorder="1" applyAlignment="1">
      <alignment vertical="center" wrapText="1"/>
      <protection/>
    </xf>
    <xf numFmtId="3" fontId="11" fillId="0" borderId="4" xfId="19" applyNumberFormat="1" applyFont="1" applyFill="1" applyBorder="1" applyAlignment="1">
      <alignment horizontal="right" vertical="center"/>
      <protection/>
    </xf>
    <xf numFmtId="3" fontId="11" fillId="0" borderId="5" xfId="19" applyNumberFormat="1" applyFont="1" applyFill="1" applyBorder="1" applyAlignment="1">
      <alignment horizontal="right" vertical="center"/>
      <protection/>
    </xf>
    <xf numFmtId="0" fontId="3" fillId="0" borderId="0" xfId="19" applyFont="1" applyAlignment="1">
      <alignment vertical="center"/>
      <protection/>
    </xf>
    <xf numFmtId="0" fontId="9" fillId="2" borderId="6" xfId="19" applyFont="1" applyFill="1" applyBorder="1" applyAlignment="1">
      <alignment horizontal="left" vertical="center" wrapText="1"/>
      <protection/>
    </xf>
    <xf numFmtId="0" fontId="10" fillId="2" borderId="6" xfId="19" applyFont="1" applyFill="1" applyBorder="1" applyAlignment="1">
      <alignment vertical="center" wrapText="1"/>
      <protection/>
    </xf>
    <xf numFmtId="3" fontId="11" fillId="2" borderId="6" xfId="19" applyNumberFormat="1" applyFont="1" applyFill="1" applyBorder="1" applyAlignment="1">
      <alignment horizontal="right" vertical="center"/>
      <protection/>
    </xf>
    <xf numFmtId="3" fontId="11" fillId="2" borderId="7" xfId="19" applyNumberFormat="1" applyFont="1" applyFill="1" applyBorder="1" applyAlignment="1">
      <alignment horizontal="right" vertical="center"/>
      <protection/>
    </xf>
    <xf numFmtId="3" fontId="11" fillId="0" borderId="3" xfId="19" applyNumberFormat="1" applyFont="1" applyFill="1" applyBorder="1" applyAlignment="1">
      <alignment horizontal="right" vertical="center"/>
      <protection/>
    </xf>
    <xf numFmtId="3" fontId="11" fillId="2" borderId="5" xfId="19" applyNumberFormat="1" applyFont="1" applyFill="1" applyBorder="1" applyAlignment="1">
      <alignment horizontal="right" vertical="center"/>
      <protection/>
    </xf>
    <xf numFmtId="0" fontId="9" fillId="0" borderId="6" xfId="19" applyFont="1" applyFill="1" applyBorder="1" applyAlignment="1">
      <alignment horizontal="left" vertical="center" wrapText="1"/>
      <protection/>
    </xf>
    <xf numFmtId="0" fontId="10" fillId="0" borderId="6" xfId="19" applyFont="1" applyFill="1" applyBorder="1" applyAlignment="1">
      <alignment vertical="center" wrapText="1"/>
      <protection/>
    </xf>
    <xf numFmtId="3" fontId="11" fillId="0" borderId="6" xfId="19" applyNumberFormat="1" applyFont="1" applyFill="1" applyBorder="1" applyAlignment="1">
      <alignment horizontal="right" vertical="center"/>
      <protection/>
    </xf>
    <xf numFmtId="3" fontId="11" fillId="0" borderId="7" xfId="19" applyNumberFormat="1" applyFont="1" applyFill="1" applyBorder="1" applyAlignment="1">
      <alignment horizontal="right" vertical="center"/>
      <protection/>
    </xf>
    <xf numFmtId="0" fontId="11" fillId="0" borderId="0" xfId="19" applyFont="1" applyAlignment="1">
      <alignment/>
      <protection/>
    </xf>
    <xf numFmtId="0" fontId="6" fillId="0" borderId="0" xfId="19" applyFont="1">
      <alignment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Alignment="1">
      <alignment horizontal="left" wrapText="1"/>
      <protection/>
    </xf>
    <xf numFmtId="0" fontId="0" fillId="0" borderId="0" xfId="18">
      <alignment/>
      <protection/>
    </xf>
    <xf numFmtId="3" fontId="11" fillId="0" borderId="0" xfId="19" applyNumberFormat="1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horizontal="center" vertical="center" wrapText="1"/>
      <protection/>
    </xf>
    <xf numFmtId="14" fontId="3" fillId="0" borderId="0" xfId="19" applyNumberFormat="1" applyFont="1" applyFill="1" applyAlignment="1">
      <alignment horizontal="right"/>
      <protection/>
    </xf>
    <xf numFmtId="0" fontId="8" fillId="0" borderId="0" xfId="19" applyFont="1" applyFill="1" applyBorder="1" applyAlignment="1">
      <alignment horizontal="center"/>
      <protection/>
    </xf>
    <xf numFmtId="0" fontId="8" fillId="0" borderId="0" xfId="19" applyFont="1" applyFill="1" applyBorder="1" applyAlignment="1">
      <alignment horizontal="center" vertical="center"/>
      <protection/>
    </xf>
    <xf numFmtId="0" fontId="0" fillId="0" borderId="0" xfId="18" applyFill="1">
      <alignment/>
      <protection/>
    </xf>
    <xf numFmtId="0" fontId="6" fillId="0" borderId="0" xfId="19" applyFont="1" applyFill="1">
      <alignment/>
      <protection/>
    </xf>
    <xf numFmtId="0" fontId="6" fillId="0" borderId="0" xfId="19" applyFont="1" applyFill="1" applyAlignment="1">
      <alignment horizontal="left" wrapText="1"/>
      <protection/>
    </xf>
    <xf numFmtId="0" fontId="3" fillId="0" borderId="0" xfId="19" applyFont="1" applyFill="1">
      <alignment/>
      <protection/>
    </xf>
    <xf numFmtId="0" fontId="6" fillId="0" borderId="0" xfId="19" applyFont="1" applyFill="1" applyAlignment="1">
      <alignment wrapText="1"/>
      <protection/>
    </xf>
    <xf numFmtId="3" fontId="11" fillId="0" borderId="8" xfId="19" applyNumberFormat="1" applyFont="1" applyFill="1" applyBorder="1" applyAlignment="1">
      <alignment horizontal="right" vertical="center"/>
      <protection/>
    </xf>
    <xf numFmtId="0" fontId="8" fillId="2" borderId="9" xfId="19" applyFont="1" applyFill="1" applyBorder="1" applyAlignment="1">
      <alignment horizontal="center" vertical="center"/>
      <protection/>
    </xf>
    <xf numFmtId="0" fontId="3" fillId="0" borderId="10" xfId="19" applyFont="1" applyBorder="1">
      <alignment/>
      <protection/>
    </xf>
    <xf numFmtId="0" fontId="8" fillId="2" borderId="11" xfId="19" applyFont="1" applyFill="1" applyBorder="1" applyAlignment="1">
      <alignment horizontal="center" vertical="center"/>
      <protection/>
    </xf>
    <xf numFmtId="0" fontId="8" fillId="2" borderId="12" xfId="19" applyFont="1" applyFill="1" applyBorder="1" applyAlignment="1">
      <alignment horizontal="center" vertical="center"/>
      <protection/>
    </xf>
    <xf numFmtId="3" fontId="11" fillId="0" borderId="13" xfId="19" applyNumberFormat="1" applyFont="1" applyFill="1" applyBorder="1" applyAlignment="1">
      <alignment horizontal="right" vertical="center"/>
      <protection/>
    </xf>
    <xf numFmtId="0" fontId="3" fillId="0" borderId="0" xfId="19" applyFont="1" applyBorder="1" applyAlignment="1">
      <alignment vertical="center"/>
      <protection/>
    </xf>
    <xf numFmtId="3" fontId="3" fillId="0" borderId="0" xfId="19" applyNumberFormat="1" applyFont="1" applyBorder="1" applyAlignment="1">
      <alignment vertical="center"/>
      <protection/>
    </xf>
    <xf numFmtId="3" fontId="11" fillId="2" borderId="14" xfId="19" applyNumberFormat="1" applyFont="1" applyFill="1" applyBorder="1" applyAlignment="1">
      <alignment horizontal="right" vertical="center"/>
      <protection/>
    </xf>
    <xf numFmtId="3" fontId="11" fillId="0" borderId="1" xfId="19" applyNumberFormat="1" applyFont="1" applyFill="1" applyBorder="1" applyAlignment="1">
      <alignment horizontal="right" vertical="center"/>
      <protection/>
    </xf>
    <xf numFmtId="3" fontId="11" fillId="2" borderId="15" xfId="19" applyNumberFormat="1" applyFont="1" applyFill="1" applyBorder="1" applyAlignment="1">
      <alignment horizontal="right" vertical="center"/>
      <protection/>
    </xf>
    <xf numFmtId="3" fontId="11" fillId="0" borderId="14" xfId="19" applyNumberFormat="1" applyFont="1" applyFill="1" applyBorder="1" applyAlignment="1">
      <alignment horizontal="right" vertical="center"/>
      <protection/>
    </xf>
    <xf numFmtId="3" fontId="12" fillId="0" borderId="16" xfId="19" applyNumberFormat="1" applyFont="1" applyFill="1" applyBorder="1" applyAlignment="1">
      <alignment horizontal="right" vertical="center"/>
      <protection/>
    </xf>
    <xf numFmtId="3" fontId="12" fillId="2" borderId="6" xfId="19" applyNumberFormat="1" applyFont="1" applyFill="1" applyBorder="1" applyAlignment="1">
      <alignment horizontal="right" vertical="center"/>
      <protection/>
    </xf>
    <xf numFmtId="3" fontId="12" fillId="0" borderId="2" xfId="19" applyNumberFormat="1" applyFont="1" applyFill="1" applyBorder="1" applyAlignment="1">
      <alignment horizontal="right" vertical="center"/>
      <protection/>
    </xf>
    <xf numFmtId="3" fontId="12" fillId="2" borderId="4" xfId="19" applyNumberFormat="1" applyFont="1" applyFill="1" applyBorder="1" applyAlignment="1">
      <alignment horizontal="right" vertical="center"/>
      <protection/>
    </xf>
    <xf numFmtId="3" fontId="12" fillId="0" borderId="6" xfId="19" applyNumberFormat="1" applyFont="1" applyFill="1" applyBorder="1" applyAlignment="1">
      <alignment horizontal="right" vertical="center"/>
      <protection/>
    </xf>
    <xf numFmtId="0" fontId="9" fillId="0" borderId="15" xfId="19" applyFont="1" applyBorder="1" applyAlignment="1">
      <alignment vertical="center" wrapText="1"/>
      <protection/>
    </xf>
    <xf numFmtId="0" fontId="9" fillId="0" borderId="14" xfId="19" applyFont="1" applyBorder="1" applyAlignment="1">
      <alignment vertical="center" wrapText="1"/>
      <protection/>
    </xf>
    <xf numFmtId="0" fontId="9" fillId="2" borderId="14" xfId="19" applyFont="1" applyFill="1" applyBorder="1" applyAlignment="1">
      <alignment vertical="center" wrapText="1"/>
      <protection/>
    </xf>
    <xf numFmtId="0" fontId="9" fillId="0" borderId="14" xfId="19" applyFont="1" applyBorder="1" applyAlignment="1">
      <alignment vertical="center"/>
      <protection/>
    </xf>
    <xf numFmtId="0" fontId="9" fillId="2" borderId="9" xfId="19" applyFont="1" applyFill="1" applyBorder="1" applyAlignment="1">
      <alignment vertical="center" wrapText="1"/>
      <protection/>
    </xf>
    <xf numFmtId="0" fontId="9" fillId="2" borderId="11" xfId="19" applyFont="1" applyFill="1" applyBorder="1" applyAlignment="1">
      <alignment horizontal="left" vertical="center" wrapText="1"/>
      <protection/>
    </xf>
    <xf numFmtId="0" fontId="10" fillId="2" borderId="11" xfId="19" applyFont="1" applyFill="1" applyBorder="1" applyAlignment="1">
      <alignment vertical="center" wrapText="1"/>
      <protection/>
    </xf>
    <xf numFmtId="3" fontId="11" fillId="2" borderId="11" xfId="19" applyNumberFormat="1" applyFont="1" applyFill="1" applyBorder="1" applyAlignment="1">
      <alignment horizontal="right" vertical="center"/>
      <protection/>
    </xf>
    <xf numFmtId="3" fontId="11" fillId="2" borderId="12" xfId="19" applyNumberFormat="1" applyFont="1" applyFill="1" applyBorder="1" applyAlignment="1">
      <alignment horizontal="right" vertical="center"/>
      <protection/>
    </xf>
    <xf numFmtId="0" fontId="13" fillId="0" borderId="0" xfId="19" applyFont="1" applyAlignment="1">
      <alignment horizontal="left" wrapText="1"/>
      <protection/>
    </xf>
    <xf numFmtId="0" fontId="8" fillId="2" borderId="17" xfId="19" applyFont="1" applyFill="1" applyBorder="1" applyAlignment="1">
      <alignment horizontal="center"/>
      <protection/>
    </xf>
    <xf numFmtId="0" fontId="8" fillId="2" borderId="18" xfId="19" applyFont="1" applyFill="1" applyBorder="1" applyAlignment="1">
      <alignment horizontal="center"/>
      <protection/>
    </xf>
    <xf numFmtId="0" fontId="8" fillId="2" borderId="19" xfId="19" applyFont="1" applyFill="1" applyBorder="1" applyAlignment="1">
      <alignment horizontal="center"/>
      <protection/>
    </xf>
    <xf numFmtId="0" fontId="5" fillId="0" borderId="0" xfId="19" applyFont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/>
      <protection/>
    </xf>
    <xf numFmtId="0" fontId="8" fillId="2" borderId="4" xfId="19" applyFont="1" applyFill="1" applyBorder="1" applyAlignment="1">
      <alignment horizontal="center" vertical="center"/>
      <protection/>
    </xf>
    <xf numFmtId="0" fontId="8" fillId="2" borderId="2" xfId="19" applyFont="1" applyFill="1" applyBorder="1">
      <alignment/>
      <protection/>
    </xf>
    <xf numFmtId="0" fontId="8" fillId="2" borderId="20" xfId="19" applyFont="1" applyFill="1" applyBorder="1" applyAlignment="1">
      <alignment horizontal="center"/>
      <protection/>
    </xf>
    <xf numFmtId="0" fontId="8" fillId="2" borderId="21" xfId="19" applyFont="1" applyFill="1" applyBorder="1" applyAlignment="1">
      <alignment horizontal="center"/>
      <protection/>
    </xf>
    <xf numFmtId="0" fontId="8" fillId="2" borderId="22" xfId="19" applyFont="1" applyFill="1" applyBorder="1" applyAlignment="1">
      <alignment horizontal="center"/>
      <protection/>
    </xf>
    <xf numFmtId="0" fontId="15" fillId="0" borderId="0" xfId="19" applyFont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айс-листы жд 2005 (черн)" xfId="18"/>
    <cellStyle name="Обычный_Прайс-листы жд 2005 (черн) (version 1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990600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tabSelected="1" workbookViewId="0" topLeftCell="A1">
      <selection activeCell="A25" sqref="A25"/>
    </sheetView>
  </sheetViews>
  <sheetFormatPr defaultColWidth="9.33203125" defaultRowHeight="10.5"/>
  <cols>
    <col min="1" max="1" width="17.5" style="29" customWidth="1"/>
    <col min="2" max="2" width="18.16015625" style="29" customWidth="1"/>
    <col min="3" max="3" width="31.33203125" style="29" customWidth="1"/>
    <col min="4" max="4" width="15.16015625" style="29" customWidth="1"/>
    <col min="5" max="5" width="16.33203125" style="29" customWidth="1"/>
    <col min="6" max="6" width="16.16015625" style="29" customWidth="1"/>
    <col min="7" max="7" width="8.33203125" style="35" customWidth="1"/>
    <col min="8" max="8" width="17.16015625" style="29" hidden="1" customWidth="1"/>
    <col min="9" max="14" width="9.33203125" style="29" hidden="1" customWidth="1"/>
    <col min="15" max="16" width="17.16015625" style="29" hidden="1" customWidth="1"/>
    <col min="17" max="16384" width="9.33203125" style="29" customWidth="1"/>
  </cols>
  <sheetData>
    <row r="1" spans="3:7" s="1" customFormat="1" ht="114.75" customHeight="1">
      <c r="C1" s="70" t="s">
        <v>28</v>
      </c>
      <c r="D1" s="70"/>
      <c r="E1" s="70"/>
      <c r="F1" s="70"/>
      <c r="G1" s="31"/>
    </row>
    <row r="2" spans="4:16" s="2" customFormat="1" ht="13.5" thickBot="1">
      <c r="D2" s="3">
        <v>1.25</v>
      </c>
      <c r="E2" s="3">
        <v>1.25</v>
      </c>
      <c r="F2" s="4">
        <f ca="1">TODAY()</f>
        <v>43726</v>
      </c>
      <c r="G2" s="32"/>
      <c r="H2" s="3">
        <v>1.25</v>
      </c>
      <c r="O2" s="3">
        <v>1.25</v>
      </c>
      <c r="P2" s="4">
        <f ca="1">TODAY()</f>
        <v>43726</v>
      </c>
    </row>
    <row r="3" spans="1:16" s="5" customFormat="1" ht="11.25" customHeight="1">
      <c r="A3" s="71" t="s">
        <v>0</v>
      </c>
      <c r="B3" s="72"/>
      <c r="C3" s="72" t="s">
        <v>1</v>
      </c>
      <c r="D3" s="74" t="s">
        <v>16</v>
      </c>
      <c r="E3" s="75"/>
      <c r="F3" s="76"/>
      <c r="G3" s="33"/>
      <c r="H3" s="67" t="s">
        <v>2</v>
      </c>
      <c r="I3" s="68"/>
      <c r="J3" s="68"/>
      <c r="K3" s="68"/>
      <c r="L3" s="68"/>
      <c r="M3" s="68"/>
      <c r="N3" s="68"/>
      <c r="O3" s="68"/>
      <c r="P3" s="69"/>
    </row>
    <row r="4" spans="1:16" s="5" customFormat="1" ht="12" thickBot="1">
      <c r="A4" s="6" t="s">
        <v>3</v>
      </c>
      <c r="B4" s="7" t="s">
        <v>4</v>
      </c>
      <c r="C4" s="73"/>
      <c r="D4" s="7" t="s">
        <v>15</v>
      </c>
      <c r="E4" s="7" t="s">
        <v>5</v>
      </c>
      <c r="F4" s="8" t="s">
        <v>6</v>
      </c>
      <c r="G4" s="34"/>
      <c r="H4" s="41" t="s">
        <v>15</v>
      </c>
      <c r="I4" s="42"/>
      <c r="J4" s="42"/>
      <c r="K4" s="42">
        <v>1.12</v>
      </c>
      <c r="L4" s="42"/>
      <c r="M4" s="42"/>
      <c r="N4" s="42"/>
      <c r="O4" s="43" t="s">
        <v>5</v>
      </c>
      <c r="P4" s="44" t="s">
        <v>6</v>
      </c>
    </row>
    <row r="5" spans="1:16" s="13" customFormat="1" ht="33" customHeight="1">
      <c r="A5" s="57" t="s">
        <v>7</v>
      </c>
      <c r="B5" s="9" t="s">
        <v>20</v>
      </c>
      <c r="C5" s="10" t="s">
        <v>21</v>
      </c>
      <c r="D5" s="11">
        <v>9800</v>
      </c>
      <c r="E5" s="11">
        <v>6790</v>
      </c>
      <c r="F5" s="12">
        <v>5890</v>
      </c>
      <c r="G5" s="30"/>
      <c r="H5" s="45">
        <v>8950</v>
      </c>
      <c r="I5" s="46">
        <v>3600</v>
      </c>
      <c r="J5" s="46">
        <v>2800</v>
      </c>
      <c r="K5" s="46">
        <f aca="true" t="shared" si="0" ref="K5:L9">I5*$K$4</f>
        <v>4032.0000000000005</v>
      </c>
      <c r="L5" s="46">
        <f t="shared" si="0"/>
        <v>3136.0000000000005</v>
      </c>
      <c r="M5" s="46"/>
      <c r="N5" s="47">
        <f aca="true" t="shared" si="1" ref="N5:N10">E5-F5</f>
        <v>900</v>
      </c>
      <c r="O5" s="52">
        <v>7650</v>
      </c>
      <c r="P5" s="40">
        <v>5800</v>
      </c>
    </row>
    <row r="6" spans="1:16" s="13" customFormat="1" ht="33" customHeight="1">
      <c r="A6" s="59" t="s">
        <v>22</v>
      </c>
      <c r="B6" s="14" t="s">
        <v>20</v>
      </c>
      <c r="C6" s="15" t="s">
        <v>21</v>
      </c>
      <c r="D6" s="16">
        <v>9600</v>
      </c>
      <c r="E6" s="16">
        <v>6610</v>
      </c>
      <c r="F6" s="17">
        <v>5760</v>
      </c>
      <c r="G6" s="30"/>
      <c r="H6" s="48">
        <v>8650</v>
      </c>
      <c r="I6" s="46">
        <v>3450</v>
      </c>
      <c r="J6" s="46">
        <v>2650</v>
      </c>
      <c r="K6" s="46">
        <f t="shared" si="0"/>
        <v>3864.0000000000005</v>
      </c>
      <c r="L6" s="46">
        <f t="shared" si="0"/>
        <v>2968.0000000000005</v>
      </c>
      <c r="M6" s="46"/>
      <c r="N6" s="47">
        <f t="shared" si="1"/>
        <v>850</v>
      </c>
      <c r="O6" s="53">
        <v>7300</v>
      </c>
      <c r="P6" s="17">
        <v>5500</v>
      </c>
    </row>
    <row r="7" spans="1:16" s="13" customFormat="1" ht="33" customHeight="1" thickBot="1">
      <c r="A7" s="58" t="s">
        <v>23</v>
      </c>
      <c r="B7" s="20" t="s">
        <v>20</v>
      </c>
      <c r="C7" s="21" t="s">
        <v>21</v>
      </c>
      <c r="D7" s="22">
        <v>9100</v>
      </c>
      <c r="E7" s="22">
        <v>6150</v>
      </c>
      <c r="F7" s="23">
        <v>5500</v>
      </c>
      <c r="G7" s="30"/>
      <c r="H7" s="49">
        <v>8950</v>
      </c>
      <c r="I7" s="46">
        <v>3500</v>
      </c>
      <c r="J7" s="46">
        <v>2750</v>
      </c>
      <c r="K7" s="46">
        <f t="shared" si="0"/>
        <v>3920.0000000000005</v>
      </c>
      <c r="L7" s="46">
        <f t="shared" si="0"/>
        <v>3080.0000000000005</v>
      </c>
      <c r="M7" s="46"/>
      <c r="N7" s="47">
        <f t="shared" si="1"/>
        <v>650</v>
      </c>
      <c r="O7" s="54">
        <v>7650</v>
      </c>
      <c r="P7" s="18">
        <v>5800</v>
      </c>
    </row>
    <row r="8" spans="1:16" s="13" customFormat="1" ht="33" customHeight="1">
      <c r="A8" s="59" t="s">
        <v>24</v>
      </c>
      <c r="B8" s="14" t="s">
        <v>20</v>
      </c>
      <c r="C8" s="15" t="s">
        <v>21</v>
      </c>
      <c r="D8" s="16">
        <v>8450</v>
      </c>
      <c r="E8" s="16">
        <v>5650</v>
      </c>
      <c r="F8" s="17">
        <v>4900</v>
      </c>
      <c r="G8" s="30"/>
      <c r="H8" s="50">
        <v>8800</v>
      </c>
      <c r="I8" s="46">
        <v>3500</v>
      </c>
      <c r="J8" s="46">
        <v>2700</v>
      </c>
      <c r="K8" s="46">
        <f t="shared" si="0"/>
        <v>3920.0000000000005</v>
      </c>
      <c r="L8" s="46">
        <f t="shared" si="0"/>
        <v>3024.0000000000005</v>
      </c>
      <c r="M8" s="46"/>
      <c r="N8" s="47">
        <f t="shared" si="1"/>
        <v>750</v>
      </c>
      <c r="O8" s="55">
        <v>7500</v>
      </c>
      <c r="P8" s="19">
        <v>5500</v>
      </c>
    </row>
    <row r="9" spans="1:16" s="13" customFormat="1" ht="33" customHeight="1" thickBot="1">
      <c r="A9" s="60" t="s">
        <v>25</v>
      </c>
      <c r="B9" s="20" t="s">
        <v>20</v>
      </c>
      <c r="C9" s="21" t="s">
        <v>21</v>
      </c>
      <c r="D9" s="22">
        <v>8170</v>
      </c>
      <c r="E9" s="22">
        <v>5490</v>
      </c>
      <c r="F9" s="23">
        <v>4770</v>
      </c>
      <c r="G9" s="30"/>
      <c r="H9" s="51">
        <v>8650</v>
      </c>
      <c r="I9" s="46">
        <v>3350</v>
      </c>
      <c r="J9" s="46">
        <v>2600</v>
      </c>
      <c r="K9" s="46">
        <f t="shared" si="0"/>
        <v>3752.0000000000005</v>
      </c>
      <c r="L9" s="46">
        <f t="shared" si="0"/>
        <v>2912.0000000000005</v>
      </c>
      <c r="M9" s="46"/>
      <c r="N9" s="47">
        <f t="shared" si="1"/>
        <v>720</v>
      </c>
      <c r="O9" s="56">
        <v>7250</v>
      </c>
      <c r="P9" s="23">
        <v>5400</v>
      </c>
    </row>
    <row r="10" spans="1:16" s="13" customFormat="1" ht="33" customHeight="1" thickBot="1">
      <c r="A10" s="61" t="s">
        <v>27</v>
      </c>
      <c r="B10" s="62" t="s">
        <v>20</v>
      </c>
      <c r="C10" s="63" t="s">
        <v>21</v>
      </c>
      <c r="D10" s="64">
        <v>6890</v>
      </c>
      <c r="E10" s="64">
        <v>4500</v>
      </c>
      <c r="F10" s="65">
        <v>3700</v>
      </c>
      <c r="G10" s="30"/>
      <c r="H10" s="50">
        <v>8800</v>
      </c>
      <c r="I10" s="46">
        <v>3500</v>
      </c>
      <c r="J10" s="46">
        <v>2700</v>
      </c>
      <c r="K10" s="46">
        <f>I10*$K$4</f>
        <v>3920.0000000000005</v>
      </c>
      <c r="L10" s="46">
        <f>J10*$K$4</f>
        <v>3024.0000000000005</v>
      </c>
      <c r="M10" s="46"/>
      <c r="N10" s="47">
        <f t="shared" si="1"/>
        <v>800</v>
      </c>
      <c r="O10" s="55">
        <v>7500</v>
      </c>
      <c r="P10" s="19">
        <v>5500</v>
      </c>
    </row>
    <row r="13" spans="1:16" s="26" customFormat="1" ht="12.75">
      <c r="A13" s="24" t="s">
        <v>26</v>
      </c>
      <c r="B13" s="25" t="s">
        <v>8</v>
      </c>
      <c r="D13" s="25"/>
      <c r="E13" s="25"/>
      <c r="F13" s="25"/>
      <c r="G13" s="36"/>
      <c r="H13" s="25"/>
      <c r="I13" s="25"/>
      <c r="O13" s="25"/>
      <c r="P13" s="25"/>
    </row>
    <row r="14" spans="1:16" s="26" customFormat="1" ht="12.75">
      <c r="A14" s="24"/>
      <c r="B14" s="25" t="s">
        <v>9</v>
      </c>
      <c r="D14" s="25"/>
      <c r="E14" s="25"/>
      <c r="F14" s="25"/>
      <c r="G14" s="36"/>
      <c r="H14" s="25"/>
      <c r="I14" s="25"/>
      <c r="O14" s="25"/>
      <c r="P14" s="25"/>
    </row>
    <row r="15" spans="2:16" s="5" customFormat="1" ht="12.75">
      <c r="B15" s="25" t="s">
        <v>14</v>
      </c>
      <c r="D15" s="25"/>
      <c r="E15" s="25"/>
      <c r="F15" s="25"/>
      <c r="G15" s="36"/>
      <c r="H15" s="25"/>
      <c r="I15" s="25"/>
      <c r="O15" s="25"/>
      <c r="P15" s="25"/>
    </row>
    <row r="16" spans="2:16" s="5" customFormat="1" ht="12.75" customHeight="1">
      <c r="B16" s="27" t="s">
        <v>10</v>
      </c>
      <c r="D16" s="28"/>
      <c r="E16" s="28"/>
      <c r="F16" s="28"/>
      <c r="G16" s="37"/>
      <c r="H16" s="28"/>
      <c r="I16" s="28"/>
      <c r="O16" s="28"/>
      <c r="P16" s="28"/>
    </row>
    <row r="17" spans="2:16" s="5" customFormat="1" ht="12.75" customHeight="1">
      <c r="B17" s="27" t="s">
        <v>11</v>
      </c>
      <c r="D17" s="28"/>
      <c r="E17" s="28"/>
      <c r="F17" s="28"/>
      <c r="G17" s="37"/>
      <c r="H17" s="28"/>
      <c r="I17" s="28"/>
      <c r="O17" s="28"/>
      <c r="P17" s="28"/>
    </row>
    <row r="18" spans="2:16" s="5" customFormat="1" ht="12.75">
      <c r="B18" s="25" t="s">
        <v>12</v>
      </c>
      <c r="D18" s="25"/>
      <c r="E18" s="25"/>
      <c r="F18" s="25"/>
      <c r="G18" s="36"/>
      <c r="H18" s="25"/>
      <c r="I18" s="25"/>
      <c r="O18" s="25"/>
      <c r="P18" s="25"/>
    </row>
    <row r="19" spans="2:16" s="5" customFormat="1" ht="12.75">
      <c r="B19" s="25" t="s">
        <v>19</v>
      </c>
      <c r="D19" s="25"/>
      <c r="E19" s="25"/>
      <c r="F19" s="25"/>
      <c r="G19" s="36"/>
      <c r="H19" s="25"/>
      <c r="I19" s="25"/>
      <c r="O19" s="25"/>
      <c r="P19" s="25"/>
    </row>
    <row r="20" spans="2:7" s="5" customFormat="1" ht="12.75">
      <c r="B20" s="25" t="s">
        <v>13</v>
      </c>
      <c r="G20" s="38"/>
    </row>
    <row r="21" spans="1:7" s="5" customFormat="1" ht="12.75">
      <c r="A21" s="24"/>
      <c r="B21" s="25"/>
      <c r="G21" s="38"/>
    </row>
    <row r="22" spans="1:7" s="5" customFormat="1" ht="12.75">
      <c r="A22" s="24"/>
      <c r="B22" s="25"/>
      <c r="G22" s="38"/>
    </row>
    <row r="23" spans="1:7" ht="27.75" customHeight="1">
      <c r="A23" s="66" t="s">
        <v>18</v>
      </c>
      <c r="B23" s="66"/>
      <c r="C23" s="66"/>
      <c r="D23" s="66"/>
      <c r="E23" s="66"/>
      <c r="F23" s="66"/>
      <c r="G23" s="39"/>
    </row>
    <row r="25" ht="15.75">
      <c r="A25" s="77" t="s">
        <v>17</v>
      </c>
    </row>
  </sheetData>
  <sheetProtection/>
  <mergeCells count="6">
    <mergeCell ref="A23:F23"/>
    <mergeCell ref="H3:P3"/>
    <mergeCell ref="C1:F1"/>
    <mergeCell ref="A3:B3"/>
    <mergeCell ref="C3:C4"/>
    <mergeCell ref="D3:F3"/>
  </mergeCells>
  <printOptions/>
  <pageMargins left="0.46" right="0" top="0.15748031496062992" bottom="0.15748031496062992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2018-11-08T08:05:52Z</cp:lastPrinted>
  <dcterms:created xsi:type="dcterms:W3CDTF">2013-02-20T08:14:03Z</dcterms:created>
  <dcterms:modified xsi:type="dcterms:W3CDTF">2019-09-18T07:54:24Z</dcterms:modified>
  <cp:category/>
  <cp:version/>
  <cp:contentType/>
  <cp:contentStatus/>
</cp:coreProperties>
</file>